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総務企画部\広報課２\広報係\⑧ドキュメントセンター\その他\マニュアル\HP掲載用\印刷マニュアル\"/>
    </mc:Choice>
  </mc:AlternateContent>
  <bookViews>
    <workbookView xWindow="480" yWindow="165" windowWidth="18315" windowHeight="11115"/>
  </bookViews>
  <sheets>
    <sheet name="用紙と印刷費 " sheetId="16" r:id="rId1"/>
    <sheet name="Sheet2" sheetId="2" r:id="rId2"/>
    <sheet name="Sheet3" sheetId="3" r:id="rId3"/>
  </sheets>
  <calcPr calcId="162913" refMode="R1C1"/>
</workbook>
</file>

<file path=xl/calcChain.xml><?xml version="1.0" encoding="utf-8"?>
<calcChain xmlns="http://schemas.openxmlformats.org/spreadsheetml/2006/main">
  <c r="B49" i="16" l="1"/>
  <c r="C41" i="16" l="1"/>
</calcChain>
</file>

<file path=xl/sharedStrings.xml><?xml version="1.0" encoding="utf-8"?>
<sst xmlns="http://schemas.openxmlformats.org/spreadsheetml/2006/main" count="89" uniqueCount="75">
  <si>
    <t>重量</t>
    <rPh sb="0" eb="2">
      <t>ジュウリョウ</t>
    </rPh>
    <phoneticPr fontId="1"/>
  </si>
  <si>
    <t>サイズ</t>
    <phoneticPr fontId="1"/>
  </si>
  <si>
    <t>単価</t>
    <rPh sb="0" eb="2">
      <t>タンカ</t>
    </rPh>
    <phoneticPr fontId="1"/>
  </si>
  <si>
    <t>紙質</t>
    <rPh sb="0" eb="1">
      <t>カミ</t>
    </rPh>
    <rPh sb="1" eb="2">
      <t>シツ</t>
    </rPh>
    <phoneticPr fontId="1"/>
  </si>
  <si>
    <t>A4</t>
    <phoneticPr fontId="1"/>
  </si>
  <si>
    <t>A3</t>
    <phoneticPr fontId="1"/>
  </si>
  <si>
    <t>A2</t>
    <phoneticPr fontId="1"/>
  </si>
  <si>
    <t>カラー印刷</t>
    <rPh sb="3" eb="5">
      <t>インサツ</t>
    </rPh>
    <phoneticPr fontId="1"/>
  </si>
  <si>
    <t>片面</t>
    <rPh sb="0" eb="2">
      <t>カタメン</t>
    </rPh>
    <phoneticPr fontId="1"/>
  </si>
  <si>
    <t>両面</t>
    <rPh sb="0" eb="2">
      <t>リョウメン</t>
    </rPh>
    <phoneticPr fontId="1"/>
  </si>
  <si>
    <t>モノクロ印刷</t>
    <rPh sb="4" eb="6">
      <t>インサツ</t>
    </rPh>
    <phoneticPr fontId="1"/>
  </si>
  <si>
    <t>印刷経費の基本的な考え方：印刷経費は以下の計算式による積算額とする。</t>
    <rPh sb="0" eb="2">
      <t>インサツ</t>
    </rPh>
    <rPh sb="2" eb="4">
      <t>ケイヒ</t>
    </rPh>
    <rPh sb="5" eb="8">
      <t>キホンテキ</t>
    </rPh>
    <rPh sb="9" eb="10">
      <t>カンガ</t>
    </rPh>
    <rPh sb="11" eb="12">
      <t>カタ</t>
    </rPh>
    <rPh sb="13" eb="15">
      <t>インサツ</t>
    </rPh>
    <rPh sb="15" eb="17">
      <t>ケイヒ</t>
    </rPh>
    <rPh sb="18" eb="20">
      <t>イカ</t>
    </rPh>
    <rPh sb="21" eb="23">
      <t>ケイサン</t>
    </rPh>
    <rPh sb="23" eb="24">
      <t>シキ</t>
    </rPh>
    <rPh sb="27" eb="29">
      <t>セキサン</t>
    </rPh>
    <rPh sb="29" eb="30">
      <t>ガク</t>
    </rPh>
    <phoneticPr fontId="1"/>
  </si>
  <si>
    <t>印刷経費負担額（予算振替）</t>
    <rPh sb="0" eb="2">
      <t>インサツ</t>
    </rPh>
    <rPh sb="2" eb="4">
      <t>ケイヒ</t>
    </rPh>
    <rPh sb="4" eb="6">
      <t>フタン</t>
    </rPh>
    <rPh sb="6" eb="7">
      <t>ガク</t>
    </rPh>
    <rPh sb="8" eb="10">
      <t>ヨサン</t>
    </rPh>
    <rPh sb="10" eb="12">
      <t>フリカエ</t>
    </rPh>
    <phoneticPr fontId="1"/>
  </si>
  <si>
    <t>用紙単価</t>
    <rPh sb="0" eb="1">
      <t>ヨウ</t>
    </rPh>
    <rPh sb="1" eb="2">
      <t>シ</t>
    </rPh>
    <rPh sb="2" eb="4">
      <t>タンカ</t>
    </rPh>
    <phoneticPr fontId="1"/>
  </si>
  <si>
    <t>印刷通し単価</t>
    <rPh sb="0" eb="2">
      <t>インサツ</t>
    </rPh>
    <rPh sb="2" eb="3">
      <t>トオ</t>
    </rPh>
    <rPh sb="4" eb="6">
      <t>タンカ</t>
    </rPh>
    <phoneticPr fontId="1"/>
  </si>
  <si>
    <t>パンフ等</t>
    <rPh sb="3" eb="4">
      <t>ナド</t>
    </rPh>
    <phoneticPr fontId="1"/>
  </si>
  <si>
    <t>予算額</t>
    <rPh sb="0" eb="3">
      <t>ヨサンガク</t>
    </rPh>
    <phoneticPr fontId="1"/>
  </si>
  <si>
    <t>データ作成料</t>
    <rPh sb="3" eb="6">
      <t>サクセイリョウ</t>
    </rPh>
    <phoneticPr fontId="1"/>
  </si>
  <si>
    <t>用紙単価</t>
    <rPh sb="0" eb="2">
      <t>ヨウシ</t>
    </rPh>
    <rPh sb="2" eb="4">
      <t>タンカ</t>
    </rPh>
    <phoneticPr fontId="1"/>
  </si>
  <si>
    <t>枚数</t>
    <rPh sb="0" eb="2">
      <t>マイスウ</t>
    </rPh>
    <phoneticPr fontId="1"/>
  </si>
  <si>
    <t>部数</t>
    <rPh sb="0" eb="2">
      <t>ブスウ</t>
    </rPh>
    <phoneticPr fontId="1"/>
  </si>
  <si>
    <t>印刷費</t>
    <rPh sb="0" eb="2">
      <t>インサツ</t>
    </rPh>
    <rPh sb="2" eb="3">
      <t>ヒ</t>
    </rPh>
    <phoneticPr fontId="1"/>
  </si>
  <si>
    <t>振替額</t>
    <rPh sb="0" eb="2">
      <t>フリカエ</t>
    </rPh>
    <rPh sb="2" eb="3">
      <t>ガク</t>
    </rPh>
    <phoneticPr fontId="1"/>
  </si>
  <si>
    <t>印刷経費</t>
    <rPh sb="0" eb="1">
      <t>イン</t>
    </rPh>
    <rPh sb="1" eb="2">
      <t>サツ</t>
    </rPh>
    <rPh sb="2" eb="3">
      <t>キョウ</t>
    </rPh>
    <rPh sb="3" eb="4">
      <t>ヒ</t>
    </rPh>
    <phoneticPr fontId="1"/>
  </si>
  <si>
    <t>A1</t>
    <phoneticPr fontId="1"/>
  </si>
  <si>
    <t>ポスター(A1)</t>
    <phoneticPr fontId="1"/>
  </si>
  <si>
    <t>ポスター(A2)</t>
    <phoneticPr fontId="1"/>
  </si>
  <si>
    <t>厚手　ロール紙　180g</t>
    <rPh sb="0" eb="2">
      <t>アツデ</t>
    </rPh>
    <rPh sb="6" eb="7">
      <t>カミ</t>
    </rPh>
    <phoneticPr fontId="1"/>
  </si>
  <si>
    <t>製本枚数</t>
    <rPh sb="0" eb="2">
      <t>セイホン</t>
    </rPh>
    <rPh sb="2" eb="4">
      <t>マイスウ</t>
    </rPh>
    <phoneticPr fontId="1"/>
  </si>
  <si>
    <t>背幅（mm）</t>
    <rPh sb="0" eb="1">
      <t>セ</t>
    </rPh>
    <rPh sb="1" eb="2">
      <t>ハバ</t>
    </rPh>
    <phoneticPr fontId="1"/>
  </si>
  <si>
    <t>製本代</t>
    <rPh sb="0" eb="2">
      <t>セイホン</t>
    </rPh>
    <rPh sb="2" eb="3">
      <t>ダイ</t>
    </rPh>
    <phoneticPr fontId="1"/>
  </si>
  <si>
    <t>15mm～25mm</t>
    <phoneticPr fontId="1"/>
  </si>
  <si>
    <t>薄手半光沢　ロール紙　165g</t>
    <rPh sb="0" eb="2">
      <t>ウスデ</t>
    </rPh>
    <rPh sb="2" eb="3">
      <t>ハン</t>
    </rPh>
    <rPh sb="3" eb="5">
      <t>コウタク</t>
    </rPh>
    <rPh sb="9" eb="10">
      <t>シ</t>
    </rPh>
    <phoneticPr fontId="1"/>
  </si>
  <si>
    <t>※製本枚数は、通常のコピー用紙を基準にしています。</t>
    <rPh sb="1" eb="3">
      <t>セイホン</t>
    </rPh>
    <rPh sb="3" eb="5">
      <t>マイスウ</t>
    </rPh>
    <rPh sb="7" eb="9">
      <t>ツウジョウ</t>
    </rPh>
    <rPh sb="13" eb="15">
      <t>ヨウシ</t>
    </rPh>
    <rPh sb="16" eb="18">
      <t>キジュン</t>
    </rPh>
    <phoneticPr fontId="1"/>
  </si>
  <si>
    <t>※表紙は使用する紙質により異なりますので、事前にご相談ください</t>
    <rPh sb="1" eb="3">
      <t>ヒョウシ</t>
    </rPh>
    <rPh sb="4" eb="6">
      <t>シヨウ</t>
    </rPh>
    <rPh sb="8" eb="9">
      <t>カミ</t>
    </rPh>
    <rPh sb="9" eb="10">
      <t>シツ</t>
    </rPh>
    <rPh sb="13" eb="14">
      <t>コト</t>
    </rPh>
    <rPh sb="21" eb="23">
      <t>ジゼン</t>
    </rPh>
    <rPh sb="25" eb="27">
      <t>ソウダン</t>
    </rPh>
    <phoneticPr fontId="1"/>
  </si>
  <si>
    <t>6mm～10mm</t>
    <phoneticPr fontId="1"/>
  </si>
  <si>
    <t>31枚～108枚</t>
    <rPh sb="2" eb="3">
      <t>マイ</t>
    </rPh>
    <rPh sb="7" eb="8">
      <t>マイ</t>
    </rPh>
    <phoneticPr fontId="1"/>
  </si>
  <si>
    <t>109枚～270枚</t>
    <rPh sb="3" eb="4">
      <t>マイ</t>
    </rPh>
    <rPh sb="8" eb="9">
      <t>マイ</t>
    </rPh>
    <phoneticPr fontId="1"/>
  </si>
  <si>
    <r>
      <t>印刷経費＝[印刷単価（用紙単価＋印刷通し単価）×枚数＋製本代]×部数</t>
    </r>
    <r>
      <rPr>
        <sz val="11"/>
        <rFont val="ＭＳ Ｐゴシック"/>
        <family val="3"/>
        <charset val="128"/>
        <scheme val="minor"/>
      </rPr>
      <t>＋消費税＋諸経費(10%)</t>
    </r>
    <rPh sb="0" eb="2">
      <t>インサツ</t>
    </rPh>
    <rPh sb="2" eb="4">
      <t>ケイヒ</t>
    </rPh>
    <rPh sb="6" eb="8">
      <t>インサツ</t>
    </rPh>
    <rPh sb="8" eb="10">
      <t>タンカ</t>
    </rPh>
    <rPh sb="11" eb="13">
      <t>ヨウシ</t>
    </rPh>
    <rPh sb="13" eb="15">
      <t>タンカ</t>
    </rPh>
    <rPh sb="16" eb="18">
      <t>インサツ</t>
    </rPh>
    <rPh sb="18" eb="19">
      <t>トオ</t>
    </rPh>
    <rPh sb="20" eb="22">
      <t>タンカ</t>
    </rPh>
    <rPh sb="24" eb="26">
      <t>マイスウ</t>
    </rPh>
    <rPh sb="32" eb="34">
      <t>ブスウ</t>
    </rPh>
    <phoneticPr fontId="1"/>
  </si>
  <si>
    <t>　大学運営資金の一般管理費によるものは振替しません。
　大学運営資金の一般管理費以外の経費（外部資金等）は予算振替となります。</t>
    <rPh sb="1" eb="3">
      <t>ダイガク</t>
    </rPh>
    <rPh sb="3" eb="5">
      <t>ウンエイ</t>
    </rPh>
    <rPh sb="5" eb="7">
      <t>シキン</t>
    </rPh>
    <rPh sb="8" eb="10">
      <t>イッパン</t>
    </rPh>
    <rPh sb="10" eb="13">
      <t>カンリヒ</t>
    </rPh>
    <rPh sb="19" eb="21">
      <t>フリカエ</t>
    </rPh>
    <rPh sb="40" eb="42">
      <t>イガイ</t>
    </rPh>
    <rPh sb="46" eb="48">
      <t>ガイブ</t>
    </rPh>
    <rPh sb="48" eb="50">
      <t>シキン</t>
    </rPh>
    <rPh sb="50" eb="51">
      <t>ナド</t>
    </rPh>
    <phoneticPr fontId="1"/>
  </si>
  <si>
    <t>名刺　両面カラー100枚（A4×10枚）</t>
    <rPh sb="0" eb="2">
      <t>メイシ</t>
    </rPh>
    <rPh sb="3" eb="5">
      <t>リョウメン</t>
    </rPh>
    <rPh sb="11" eb="12">
      <t>マイ</t>
    </rPh>
    <rPh sb="18" eb="19">
      <t>マイ</t>
    </rPh>
    <phoneticPr fontId="1"/>
  </si>
  <si>
    <t>名刺　片面カラー100枚（A4×10枚）</t>
    <rPh sb="0" eb="2">
      <t>メイシ</t>
    </rPh>
    <rPh sb="3" eb="5">
      <t>カタメン</t>
    </rPh>
    <rPh sb="11" eb="12">
      <t>マイ</t>
    </rPh>
    <rPh sb="18" eb="19">
      <t>マイ</t>
    </rPh>
    <phoneticPr fontId="1"/>
  </si>
  <si>
    <t>名刺　両面白黒　100枚（A4×10枚）</t>
    <rPh sb="0" eb="2">
      <t>メイシ</t>
    </rPh>
    <rPh sb="3" eb="5">
      <t>リョウメン</t>
    </rPh>
    <rPh sb="5" eb="7">
      <t>シロクロ</t>
    </rPh>
    <rPh sb="11" eb="12">
      <t>マイ</t>
    </rPh>
    <rPh sb="18" eb="19">
      <t>マイ</t>
    </rPh>
    <phoneticPr fontId="1"/>
  </si>
  <si>
    <t>諸経費・税込</t>
    <rPh sb="0" eb="3">
      <t>ショケイヒ</t>
    </rPh>
    <rPh sb="4" eb="5">
      <t>ゼイ</t>
    </rPh>
    <rPh sb="5" eb="6">
      <t>コミ</t>
    </rPh>
    <phoneticPr fontId="1"/>
  </si>
  <si>
    <t>製本単価</t>
    <rPh sb="0" eb="2">
      <t>セイホン</t>
    </rPh>
    <rPh sb="2" eb="4">
      <t>タンカ</t>
    </rPh>
    <phoneticPr fontId="1"/>
  </si>
  <si>
    <t>Ⅰ早見表</t>
    <rPh sb="1" eb="4">
      <t>ハヤミヒョウ</t>
    </rPh>
    <phoneticPr fontId="1"/>
  </si>
  <si>
    <t>Ⅱ印刷経費負担額　計算方法</t>
    <rPh sb="1" eb="3">
      <t>インサツ</t>
    </rPh>
    <rPh sb="3" eb="5">
      <t>ケイヒ</t>
    </rPh>
    <rPh sb="5" eb="7">
      <t>フタン</t>
    </rPh>
    <rPh sb="7" eb="8">
      <t>ガク</t>
    </rPh>
    <rPh sb="9" eb="11">
      <t>ケイサン</t>
    </rPh>
    <rPh sb="11" eb="13">
      <t>ホウホウ</t>
    </rPh>
    <phoneticPr fontId="1"/>
  </si>
  <si>
    <t>Ⅲ印刷費試算</t>
    <rPh sb="1" eb="3">
      <t>インサツ</t>
    </rPh>
    <rPh sb="3" eb="4">
      <t>ヒ</t>
    </rPh>
    <rPh sb="4" eb="6">
      <t>シサン</t>
    </rPh>
    <phoneticPr fontId="1"/>
  </si>
  <si>
    <t>Ⅳ経費の振り替え等について</t>
    <rPh sb="1" eb="3">
      <t>ケイヒ</t>
    </rPh>
    <rPh sb="4" eb="5">
      <t>フ</t>
    </rPh>
    <rPh sb="6" eb="7">
      <t>カ</t>
    </rPh>
    <rPh sb="8" eb="9">
      <t>ナド</t>
    </rPh>
    <phoneticPr fontId="1"/>
  </si>
  <si>
    <r>
      <t>　　</t>
    </r>
    <r>
      <rPr>
        <b/>
        <i/>
        <u/>
        <sz val="11"/>
        <color theme="1"/>
        <rFont val="ＭＳ Ｐゴシック"/>
        <family val="3"/>
        <charset val="128"/>
        <scheme val="minor"/>
      </rPr>
      <t>名刺</t>
    </r>
    <rPh sb="2" eb="4">
      <t>メイシ</t>
    </rPh>
    <phoneticPr fontId="1"/>
  </si>
  <si>
    <r>
      <rPr>
        <b/>
        <i/>
        <sz val="11"/>
        <color theme="1"/>
        <rFont val="ＭＳ Ｐゴシック"/>
        <family val="3"/>
        <charset val="128"/>
        <scheme val="minor"/>
      </rPr>
      <t>　　</t>
    </r>
    <r>
      <rPr>
        <b/>
        <i/>
        <u/>
        <sz val="11"/>
        <color theme="1"/>
        <rFont val="ＭＳ Ｐゴシック"/>
        <family val="3"/>
        <charset val="128"/>
        <scheme val="minor"/>
      </rPr>
      <t>ポスター等</t>
    </r>
    <rPh sb="6" eb="7">
      <t>ナド</t>
    </rPh>
    <phoneticPr fontId="1"/>
  </si>
  <si>
    <t>ニューＶマット</t>
    <phoneticPr fontId="1"/>
  </si>
  <si>
    <t>76.5kg/㎡</t>
    <phoneticPr fontId="1"/>
  </si>
  <si>
    <t>62.5kg/㎡</t>
    <phoneticPr fontId="1"/>
  </si>
  <si>
    <t>57.5kg/㎡</t>
    <phoneticPr fontId="1"/>
  </si>
  <si>
    <t>Nカラー</t>
    <phoneticPr fontId="1"/>
  </si>
  <si>
    <t>A4</t>
    <phoneticPr fontId="1"/>
  </si>
  <si>
    <t>上質紙</t>
    <phoneticPr fontId="1"/>
  </si>
  <si>
    <t>Npi</t>
    <phoneticPr fontId="1"/>
  </si>
  <si>
    <t>Ⅰ早見表の「用紙単価」、「印刷通し単価」から、該当の紙質等を選択し、印刷単価を選び枚数と部数をかけて算出します。
なお、小数点以下は切り捨てます。</t>
    <rPh sb="1" eb="4">
      <t>ハヤミヒョウ</t>
    </rPh>
    <rPh sb="6" eb="8">
      <t>ヨウシ</t>
    </rPh>
    <rPh sb="8" eb="10">
      <t>タンカ</t>
    </rPh>
    <rPh sb="13" eb="15">
      <t>インサツ</t>
    </rPh>
    <rPh sb="15" eb="16">
      <t>トオ</t>
    </rPh>
    <rPh sb="17" eb="19">
      <t>タンカ</t>
    </rPh>
    <rPh sb="23" eb="25">
      <t>ガイトウ</t>
    </rPh>
    <rPh sb="26" eb="27">
      <t>カミ</t>
    </rPh>
    <rPh sb="27" eb="28">
      <t>シツ</t>
    </rPh>
    <rPh sb="28" eb="29">
      <t>ナド</t>
    </rPh>
    <rPh sb="30" eb="32">
      <t>センタク</t>
    </rPh>
    <rPh sb="34" eb="36">
      <t>インサツ</t>
    </rPh>
    <rPh sb="36" eb="38">
      <t>タンカ</t>
    </rPh>
    <rPh sb="39" eb="40">
      <t>エラ</t>
    </rPh>
    <rPh sb="41" eb="43">
      <t>マイスウ</t>
    </rPh>
    <rPh sb="44" eb="46">
      <t>ブスウ</t>
    </rPh>
    <rPh sb="50" eb="52">
      <t>サンシュツ</t>
    </rPh>
    <rPh sb="60" eb="63">
      <t>ショウスウテン</t>
    </rPh>
    <rPh sb="63" eb="65">
      <t>イカ</t>
    </rPh>
    <rPh sb="66" eb="67">
      <t>キ</t>
    </rPh>
    <rPh sb="68" eb="69">
      <t>ス</t>
    </rPh>
    <phoneticPr fontId="1"/>
  </si>
  <si>
    <t>概要ダイジェスト版</t>
    <rPh sb="0" eb="2">
      <t>ガイヨウ</t>
    </rPh>
    <rPh sb="8" eb="9">
      <t>バン</t>
    </rPh>
    <phoneticPr fontId="1"/>
  </si>
  <si>
    <t>基金活動報告書</t>
    <rPh sb="0" eb="2">
      <t>キキン</t>
    </rPh>
    <rPh sb="2" eb="4">
      <t>カツドウ</t>
    </rPh>
    <rPh sb="4" eb="7">
      <t>ホウコクショ</t>
    </rPh>
    <phoneticPr fontId="1"/>
  </si>
  <si>
    <t>チラシ、フライヤー、魯迅リーフレット</t>
    <rPh sb="10" eb="12">
      <t>ロジン</t>
    </rPh>
    <phoneticPr fontId="1"/>
  </si>
  <si>
    <t>かたひらまちあるきマップ</t>
    <phoneticPr fontId="1"/>
  </si>
  <si>
    <t>主な用途（参考）</t>
    <rPh sb="0" eb="1">
      <t>オモ</t>
    </rPh>
    <rPh sb="2" eb="4">
      <t>ヨウト</t>
    </rPh>
    <rPh sb="5" eb="7">
      <t>サンコウ</t>
    </rPh>
    <phoneticPr fontId="1"/>
  </si>
  <si>
    <t>例：A4、36頁　カラー両面印刷、用紙ニューVマット76.5kg　中綴じ製本（A3用紙9枚）50部を印刷する場合</t>
    <rPh sb="0" eb="1">
      <t>レイ</t>
    </rPh>
    <rPh sb="7" eb="8">
      <t>ページ</t>
    </rPh>
    <rPh sb="12" eb="14">
      <t>リョウメン</t>
    </rPh>
    <rPh sb="14" eb="16">
      <t>インサツ</t>
    </rPh>
    <rPh sb="17" eb="19">
      <t>ヨウシ</t>
    </rPh>
    <rPh sb="33" eb="34">
      <t>ナカ</t>
    </rPh>
    <rPh sb="34" eb="35">
      <t>ト</t>
    </rPh>
    <rPh sb="36" eb="38">
      <t>セイホン</t>
    </rPh>
    <rPh sb="41" eb="43">
      <t>ヨウシ</t>
    </rPh>
    <rPh sb="44" eb="45">
      <t>マイ</t>
    </rPh>
    <rPh sb="48" eb="49">
      <t>ブ</t>
    </rPh>
    <rPh sb="50" eb="52">
      <t>インサツ</t>
    </rPh>
    <rPh sb="54" eb="56">
      <t>バアイ</t>
    </rPh>
    <phoneticPr fontId="1"/>
  </si>
  <si>
    <t>名刺、ポストカード、カレンダー</t>
    <rPh sb="0" eb="2">
      <t>メイシ</t>
    </rPh>
    <phoneticPr fontId="1"/>
  </si>
  <si>
    <t>　</t>
    <phoneticPr fontId="1"/>
  </si>
  <si>
    <t>中綴じ用ホチキス単価</t>
    <rPh sb="0" eb="1">
      <t>ナカ</t>
    </rPh>
    <rPh sb="1" eb="2">
      <t>ト</t>
    </rPh>
    <rPh sb="3" eb="4">
      <t>ヨウ</t>
    </rPh>
    <rPh sb="8" eb="10">
      <t>タンカ</t>
    </rPh>
    <phoneticPr fontId="1"/>
  </si>
  <si>
    <t>単価</t>
    <rPh sb="0" eb="2">
      <t>タンカ</t>
    </rPh>
    <phoneticPr fontId="1"/>
  </si>
  <si>
    <t>冊子１冊</t>
    <rPh sb="0" eb="2">
      <t>サッシ</t>
    </rPh>
    <rPh sb="3" eb="4">
      <t>サツ</t>
    </rPh>
    <phoneticPr fontId="1"/>
  </si>
  <si>
    <t>※冊子１冊につき、ホチキス２個使用</t>
    <rPh sb="1" eb="3">
      <t>サッシ</t>
    </rPh>
    <rPh sb="4" eb="5">
      <t>サツ</t>
    </rPh>
    <rPh sb="14" eb="15">
      <t>コ</t>
    </rPh>
    <rPh sb="15" eb="17">
      <t>シヨウ</t>
    </rPh>
    <phoneticPr fontId="1"/>
  </si>
  <si>
    <t>製本（ホチキス）代</t>
    <rPh sb="0" eb="2">
      <t>セイホン</t>
    </rPh>
    <rPh sb="8" eb="9">
      <t>ダイ</t>
    </rPh>
    <phoneticPr fontId="1"/>
  </si>
  <si>
    <r>
      <t>[印刷単価（用紙単価＋印刷通し単価）×枚数＋製本（ﾎﾁｷｽ）代]×部数</t>
    </r>
    <r>
      <rPr>
        <sz val="8"/>
        <rFont val="ＭＳ Ｐゴシック"/>
        <family val="3"/>
        <charset val="128"/>
        <scheme val="minor"/>
      </rPr>
      <t>＋消費税＋諸経費(10%)</t>
    </r>
    <rPh sb="22" eb="24">
      <t>セイホン</t>
    </rPh>
    <rPh sb="30" eb="31">
      <t>ダイ</t>
    </rPh>
    <rPh sb="36" eb="39">
      <t>ショウヒゼイ</t>
    </rPh>
    <rPh sb="40" eb="43">
      <t>ショケイヒ</t>
    </rPh>
    <phoneticPr fontId="1"/>
  </si>
  <si>
    <t>（(7.4+21.6)円×9枚+2.4円）×50部×1.2＝15,804円</t>
    <rPh sb="11" eb="12">
      <t>エン</t>
    </rPh>
    <rPh sb="14" eb="15">
      <t>マイ</t>
    </rPh>
    <rPh sb="19" eb="20">
      <t>エン</t>
    </rPh>
    <rPh sb="24" eb="25">
      <t>ブ</t>
    </rPh>
    <rPh sb="36" eb="3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</si>
</sst>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177" formatCode="0.00_);[Red]\(0.00\)"/>
    <numFmt numFmtId="178" formatCode="[$¥-411]#,##0.00;[$¥-411]#,##0.00"/>
    <numFmt numFmtId="179" formatCode="0.000_);[Red]\(0.000\)"/>
    <numFmt numFmtId="180" formatCode="[$¥-411]#,##0.000;\-[$¥-411]#,##0.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7" fontId="0" fillId="0" borderId="0" xfId="0" applyNumberForma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Fill="1" applyBorder="1">
      <alignment vertical="center"/>
    </xf>
    <xf numFmtId="7" fontId="0" fillId="0" borderId="7" xfId="0" applyNumberFormat="1" applyFill="1" applyBorder="1">
      <alignment vertical="center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9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4" fillId="0" borderId="11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7" fontId="0" fillId="0" borderId="1" xfId="0" applyNumberFormat="1" applyBorder="1">
      <alignment vertical="center"/>
    </xf>
    <xf numFmtId="177" fontId="0" fillId="0" borderId="10" xfId="1" applyNumberFormat="1" applyFont="1" applyBorder="1" applyAlignment="1">
      <alignment horizontal="right" vertical="center" wrapText="1"/>
    </xf>
    <xf numFmtId="177" fontId="0" fillId="0" borderId="12" xfId="1" applyNumberFormat="1" applyFont="1" applyBorder="1" applyAlignment="1">
      <alignment horizontal="right" vertical="center" wrapText="1"/>
    </xf>
    <xf numFmtId="177" fontId="0" fillId="0" borderId="14" xfId="0" applyNumberFormat="1" applyBorder="1" applyAlignment="1">
      <alignment horizontal="right" vertical="center" wrapText="1"/>
    </xf>
    <xf numFmtId="177" fontId="0" fillId="0" borderId="12" xfId="0" applyNumberFormat="1" applyBorder="1" applyAlignment="1">
      <alignment horizontal="right" vertical="center" wrapText="1"/>
    </xf>
    <xf numFmtId="8" fontId="0" fillId="0" borderId="1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>
      <alignment vertical="center"/>
    </xf>
    <xf numFmtId="8" fontId="0" fillId="2" borderId="1" xfId="0" applyNumberFormat="1" applyFill="1" applyBorder="1">
      <alignment vertical="center"/>
    </xf>
    <xf numFmtId="8" fontId="0" fillId="0" borderId="1" xfId="2" applyNumberFormat="1" applyFon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8" fillId="0" borderId="1" xfId="0" applyFont="1" applyBorder="1" applyAlignment="1">
      <alignment horizontal="center" vertical="center"/>
    </xf>
    <xf numFmtId="6" fontId="0" fillId="0" borderId="1" xfId="2" applyFont="1" applyBorder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>
      <alignment vertical="center"/>
    </xf>
    <xf numFmtId="7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9" fontId="0" fillId="0" borderId="12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8" fontId="0" fillId="0" borderId="8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zoomScaleNormal="100" workbookViewId="0">
      <selection activeCell="C45" sqref="C45"/>
    </sheetView>
  </sheetViews>
  <sheetFormatPr defaultRowHeight="13.5" x14ac:dyDescent="0.15"/>
  <cols>
    <col min="1" max="1" width="12.5" bestFit="1" customWidth="1"/>
    <col min="2" max="2" width="18.375" bestFit="1" customWidth="1"/>
    <col min="5" max="5" width="4.25" customWidth="1"/>
    <col min="6" max="6" width="9" customWidth="1"/>
    <col min="7" max="7" width="9.25" bestFit="1" customWidth="1"/>
    <col min="8" max="8" width="9" customWidth="1"/>
    <col min="11" max="11" width="11.375" customWidth="1"/>
  </cols>
  <sheetData>
    <row r="1" spans="1:16" ht="18.75" customHeight="1" x14ac:dyDescent="0.15">
      <c r="A1" s="83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ht="18.7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</row>
    <row r="3" spans="1:16" ht="18.75" customHeight="1" x14ac:dyDescent="0.15">
      <c r="A3" s="50" t="s">
        <v>45</v>
      </c>
    </row>
    <row r="4" spans="1:16" ht="18.75" customHeight="1" x14ac:dyDescent="0.15">
      <c r="A4" s="84" t="s">
        <v>13</v>
      </c>
      <c r="B4" s="84"/>
      <c r="C4" s="84"/>
      <c r="D4" s="84"/>
      <c r="E4" s="37"/>
      <c r="J4" s="84" t="s">
        <v>14</v>
      </c>
      <c r="K4" s="84"/>
      <c r="L4" s="84"/>
      <c r="M4" s="84"/>
      <c r="N4" s="84"/>
    </row>
    <row r="5" spans="1:16" ht="18.75" customHeight="1" x14ac:dyDescent="0.15">
      <c r="A5" s="52" t="s">
        <v>15</v>
      </c>
      <c r="B5" s="37"/>
      <c r="C5" s="37"/>
      <c r="D5" s="37"/>
      <c r="E5" s="37"/>
    </row>
    <row r="6" spans="1:16" ht="18.75" customHeight="1" x14ac:dyDescent="0.15">
      <c r="A6" s="55" t="s">
        <v>3</v>
      </c>
      <c r="B6" s="55" t="s">
        <v>0</v>
      </c>
      <c r="C6" s="55" t="s">
        <v>1</v>
      </c>
      <c r="D6" s="55" t="s">
        <v>2</v>
      </c>
      <c r="E6" s="94" t="s">
        <v>64</v>
      </c>
      <c r="F6" s="95"/>
      <c r="G6" s="95"/>
      <c r="H6" s="96"/>
      <c r="J6" s="20"/>
      <c r="K6" s="85" t="s">
        <v>7</v>
      </c>
      <c r="L6" s="85"/>
      <c r="M6" s="79" t="s">
        <v>10</v>
      </c>
      <c r="N6" s="79"/>
    </row>
    <row r="7" spans="1:16" ht="18.75" customHeight="1" x14ac:dyDescent="0.15">
      <c r="A7" s="59" t="s">
        <v>51</v>
      </c>
      <c r="B7" s="60" t="s">
        <v>52</v>
      </c>
      <c r="C7" s="57" t="s">
        <v>5</v>
      </c>
      <c r="D7" s="66">
        <v>7.4</v>
      </c>
      <c r="E7" s="93" t="s">
        <v>60</v>
      </c>
      <c r="F7" s="90"/>
      <c r="G7" s="90"/>
      <c r="H7" s="91"/>
      <c r="J7" s="22"/>
      <c r="K7" s="57" t="s">
        <v>8</v>
      </c>
      <c r="L7" s="57" t="s">
        <v>9</v>
      </c>
      <c r="M7" s="57" t="s">
        <v>8</v>
      </c>
      <c r="N7" s="57" t="s">
        <v>9</v>
      </c>
    </row>
    <row r="8" spans="1:16" ht="18.75" customHeight="1" x14ac:dyDescent="0.15">
      <c r="A8" s="59"/>
      <c r="B8" s="60" t="s">
        <v>53</v>
      </c>
      <c r="C8" s="60" t="s">
        <v>5</v>
      </c>
      <c r="D8" s="66">
        <v>5.5</v>
      </c>
      <c r="E8" s="92" t="s">
        <v>61</v>
      </c>
      <c r="F8" s="90"/>
      <c r="G8" s="90"/>
      <c r="H8" s="91"/>
      <c r="J8" s="55" t="s">
        <v>4</v>
      </c>
      <c r="K8" s="40">
        <v>10.8</v>
      </c>
      <c r="L8" s="33">
        <v>21.6</v>
      </c>
      <c r="M8" s="33">
        <v>1.62</v>
      </c>
      <c r="N8" s="33">
        <v>3.24</v>
      </c>
    </row>
    <row r="9" spans="1:16" ht="18.75" customHeight="1" x14ac:dyDescent="0.15">
      <c r="A9" s="59"/>
      <c r="B9" s="60" t="s">
        <v>54</v>
      </c>
      <c r="C9" s="60" t="s">
        <v>4</v>
      </c>
      <c r="D9" s="66">
        <v>7.8</v>
      </c>
      <c r="E9" s="92" t="s">
        <v>62</v>
      </c>
      <c r="F9" s="90"/>
      <c r="G9" s="90"/>
      <c r="H9" s="91"/>
      <c r="J9" s="55" t="s">
        <v>5</v>
      </c>
      <c r="K9" s="40">
        <v>10.8</v>
      </c>
      <c r="L9" s="33">
        <v>21.6</v>
      </c>
      <c r="M9" s="33">
        <v>1.62</v>
      </c>
      <c r="N9" s="33">
        <v>3.24</v>
      </c>
    </row>
    <row r="10" spans="1:16" ht="18.75" customHeight="1" x14ac:dyDescent="0.15">
      <c r="A10" s="59" t="s">
        <v>55</v>
      </c>
      <c r="B10" s="60">
        <v>209</v>
      </c>
      <c r="C10" s="57" t="s">
        <v>56</v>
      </c>
      <c r="D10" s="66">
        <v>7</v>
      </c>
      <c r="E10" s="92" t="s">
        <v>66</v>
      </c>
      <c r="F10" s="90"/>
      <c r="G10" s="90"/>
      <c r="H10" s="91"/>
      <c r="J10" s="5" t="s">
        <v>26</v>
      </c>
      <c r="K10" s="33">
        <v>29.5</v>
      </c>
      <c r="L10" s="33">
        <v>59</v>
      </c>
      <c r="M10" s="33">
        <v>29.5</v>
      </c>
      <c r="N10" s="33">
        <v>59</v>
      </c>
    </row>
    <row r="11" spans="1:16" ht="18.75" customHeight="1" x14ac:dyDescent="0.15">
      <c r="A11" s="72" t="s">
        <v>57</v>
      </c>
      <c r="B11" s="60" t="s">
        <v>58</v>
      </c>
      <c r="C11" s="60" t="s">
        <v>5</v>
      </c>
      <c r="D11" s="66">
        <v>6.6</v>
      </c>
      <c r="E11" s="93" t="s">
        <v>63</v>
      </c>
      <c r="F11" s="90"/>
      <c r="G11" s="90"/>
      <c r="H11" s="91"/>
      <c r="J11" s="5" t="s">
        <v>25</v>
      </c>
      <c r="K11" s="33">
        <v>58.999999999999993</v>
      </c>
      <c r="L11" s="33">
        <v>118</v>
      </c>
      <c r="M11" s="33">
        <v>58.999999999999993</v>
      </c>
      <c r="N11" s="33">
        <v>117.99999999999999</v>
      </c>
      <c r="P11" s="39"/>
    </row>
    <row r="12" spans="1:16" ht="18.75" customHeight="1" x14ac:dyDescent="0.15">
      <c r="A12" s="63"/>
      <c r="B12" s="64"/>
      <c r="C12" s="64"/>
      <c r="D12" s="65"/>
      <c r="E12" s="4"/>
      <c r="K12" s="38"/>
      <c r="L12" s="39"/>
      <c r="M12" s="39"/>
      <c r="N12" s="39"/>
      <c r="O12" s="39"/>
    </row>
    <row r="13" spans="1:16" ht="18.75" customHeight="1" x14ac:dyDescent="0.15">
      <c r="A13" s="3"/>
      <c r="B13" s="26"/>
      <c r="C13" s="26"/>
      <c r="D13" s="42"/>
      <c r="E13" s="4"/>
    </row>
    <row r="14" spans="1:16" ht="18.75" customHeight="1" x14ac:dyDescent="0.15">
      <c r="A14" s="51" t="s">
        <v>49</v>
      </c>
      <c r="E14" s="4"/>
    </row>
    <row r="15" spans="1:16" ht="18.75" customHeight="1" x14ac:dyDescent="0.15">
      <c r="A15" s="44" t="s">
        <v>40</v>
      </c>
      <c r="B15" s="45"/>
      <c r="C15" s="46" t="s">
        <v>43</v>
      </c>
      <c r="D15" s="47">
        <v>501</v>
      </c>
      <c r="E15" s="4"/>
      <c r="J15" s="86" t="s">
        <v>44</v>
      </c>
      <c r="K15" s="86"/>
      <c r="L15" s="86"/>
      <c r="M15" s="86"/>
      <c r="N15" s="86"/>
    </row>
    <row r="16" spans="1:16" ht="18.75" customHeight="1" x14ac:dyDescent="0.15">
      <c r="A16" s="44" t="s">
        <v>41</v>
      </c>
      <c r="B16" s="45"/>
      <c r="C16" s="46" t="s">
        <v>43</v>
      </c>
      <c r="D16" s="47">
        <v>337</v>
      </c>
      <c r="E16" s="4"/>
      <c r="J16" s="79" t="s">
        <v>28</v>
      </c>
      <c r="K16" s="79"/>
      <c r="L16" s="79" t="s">
        <v>29</v>
      </c>
      <c r="M16" s="79"/>
      <c r="N16" s="55" t="s">
        <v>30</v>
      </c>
    </row>
    <row r="17" spans="1:14" ht="18.75" customHeight="1" x14ac:dyDescent="0.15">
      <c r="A17" s="44" t="s">
        <v>42</v>
      </c>
      <c r="B17" s="45"/>
      <c r="C17" s="46" t="s">
        <v>43</v>
      </c>
      <c r="D17" s="47">
        <v>173</v>
      </c>
      <c r="E17" s="4"/>
      <c r="J17" s="79" t="s">
        <v>36</v>
      </c>
      <c r="K17" s="79"/>
      <c r="L17" s="79" t="s">
        <v>35</v>
      </c>
      <c r="M17" s="79"/>
      <c r="N17" s="41">
        <v>7.8</v>
      </c>
    </row>
    <row r="18" spans="1:14" ht="18.75" customHeight="1" x14ac:dyDescent="0.15">
      <c r="A18" s="56"/>
      <c r="B18" s="56"/>
      <c r="C18" s="56"/>
      <c r="D18" s="56"/>
      <c r="E18" s="4"/>
      <c r="J18" s="79" t="s">
        <v>37</v>
      </c>
      <c r="K18" s="79"/>
      <c r="L18" s="79" t="s">
        <v>31</v>
      </c>
      <c r="M18" s="79"/>
      <c r="N18" s="41">
        <v>19.5</v>
      </c>
    </row>
    <row r="19" spans="1:14" ht="18.75" customHeight="1" x14ac:dyDescent="0.15">
      <c r="A19" s="53" t="s">
        <v>50</v>
      </c>
      <c r="B19" s="7"/>
      <c r="C19" s="7"/>
      <c r="D19" s="8"/>
      <c r="E19" s="4"/>
      <c r="J19" s="48" t="s">
        <v>33</v>
      </c>
      <c r="K19" s="48"/>
      <c r="L19" s="48"/>
      <c r="M19" s="48"/>
    </row>
    <row r="20" spans="1:14" ht="18.75" customHeight="1" x14ac:dyDescent="0.15">
      <c r="A20" s="80" t="s">
        <v>27</v>
      </c>
      <c r="B20" s="81"/>
      <c r="C20" s="2" t="s">
        <v>6</v>
      </c>
      <c r="D20" s="28">
        <v>117</v>
      </c>
      <c r="E20" s="4"/>
      <c r="J20" s="87" t="s">
        <v>34</v>
      </c>
      <c r="K20" s="87"/>
      <c r="L20" s="87"/>
      <c r="M20" s="87"/>
      <c r="N20" s="87"/>
    </row>
    <row r="21" spans="1:14" ht="18.75" customHeight="1" x14ac:dyDescent="0.15">
      <c r="A21" s="80" t="s">
        <v>32</v>
      </c>
      <c r="B21" s="81"/>
      <c r="C21" s="2" t="s">
        <v>6</v>
      </c>
      <c r="D21" s="28">
        <v>256</v>
      </c>
      <c r="E21" s="4"/>
      <c r="J21" s="87"/>
      <c r="K21" s="87"/>
      <c r="L21" s="87"/>
      <c r="M21" s="87"/>
      <c r="N21" s="87"/>
    </row>
    <row r="22" spans="1:14" ht="18.75" customHeight="1" x14ac:dyDescent="0.15">
      <c r="A22" s="80" t="s">
        <v>27</v>
      </c>
      <c r="B22" s="81"/>
      <c r="C22" s="2" t="s">
        <v>24</v>
      </c>
      <c r="D22" s="28">
        <v>177</v>
      </c>
      <c r="E22" s="4"/>
    </row>
    <row r="23" spans="1:14" ht="18.75" customHeight="1" x14ac:dyDescent="0.15">
      <c r="A23" s="80" t="s">
        <v>32</v>
      </c>
      <c r="B23" s="81"/>
      <c r="C23" s="2" t="s">
        <v>24</v>
      </c>
      <c r="D23" s="28">
        <v>387</v>
      </c>
      <c r="E23" s="4"/>
      <c r="H23" t="s">
        <v>67</v>
      </c>
    </row>
    <row r="24" spans="1:14" ht="18.75" customHeight="1" x14ac:dyDescent="0.15">
      <c r="A24" s="3"/>
      <c r="B24" s="26"/>
      <c r="C24" s="26"/>
      <c r="D24" s="42"/>
      <c r="E24" s="4"/>
      <c r="J24" s="97" t="s">
        <v>68</v>
      </c>
      <c r="K24" s="97"/>
      <c r="L24" s="97"/>
      <c r="M24" s="97"/>
      <c r="N24" s="97"/>
    </row>
    <row r="25" spans="1:14" ht="18.75" customHeight="1" x14ac:dyDescent="0.15">
      <c r="A25" s="3"/>
      <c r="B25" s="26"/>
      <c r="C25" s="26"/>
      <c r="D25" s="42"/>
      <c r="E25" s="4"/>
      <c r="J25" s="75" t="s">
        <v>69</v>
      </c>
      <c r="K25" s="75" t="s">
        <v>70</v>
      </c>
    </row>
    <row r="26" spans="1:14" ht="18.75" customHeight="1" x14ac:dyDescent="0.15">
      <c r="A26" s="50" t="s">
        <v>46</v>
      </c>
      <c r="B26" s="17"/>
      <c r="C26" s="17"/>
      <c r="E26" s="4"/>
      <c r="J26" s="33">
        <v>1.2</v>
      </c>
      <c r="K26" s="33">
        <v>2.4</v>
      </c>
    </row>
    <row r="27" spans="1:14" ht="18.75" customHeight="1" x14ac:dyDescent="0.15">
      <c r="B27" s="62"/>
      <c r="C27" s="62"/>
      <c r="D27" s="62"/>
      <c r="J27" t="s">
        <v>71</v>
      </c>
    </row>
    <row r="28" spans="1:14" ht="18.75" customHeight="1" x14ac:dyDescent="0.15">
      <c r="A28" s="69" t="s">
        <v>11</v>
      </c>
      <c r="B28" s="24"/>
      <c r="C28" s="24"/>
      <c r="D28" s="24"/>
      <c r="E28" s="62"/>
      <c r="F28" s="67"/>
      <c r="G28" s="67"/>
      <c r="H28" s="67"/>
    </row>
    <row r="29" spans="1:14" ht="30.75" customHeight="1" x14ac:dyDescent="0.15">
      <c r="A29" s="89" t="s">
        <v>38</v>
      </c>
      <c r="B29" s="90"/>
      <c r="C29" s="90"/>
      <c r="D29" s="90"/>
      <c r="E29" s="90"/>
      <c r="F29" s="90"/>
      <c r="G29" s="90"/>
      <c r="H29" s="90"/>
      <c r="I29" s="91"/>
      <c r="J29" s="67"/>
    </row>
    <row r="30" spans="1:14" ht="18.75" customHeight="1" x14ac:dyDescent="0.15">
      <c r="A30" s="61"/>
      <c r="B30" s="61"/>
      <c r="C30" s="61"/>
      <c r="D30" s="61"/>
      <c r="E30" s="68"/>
      <c r="F30" s="68"/>
      <c r="G30" s="68"/>
      <c r="H30" s="68"/>
      <c r="I30" s="67"/>
      <c r="J30" s="67"/>
    </row>
    <row r="31" spans="1:14" ht="28.5" customHeight="1" x14ac:dyDescent="0.15">
      <c r="A31" s="69" t="s">
        <v>65</v>
      </c>
      <c r="B31" s="69"/>
      <c r="C31" s="69"/>
      <c r="D31" s="69"/>
      <c r="E31" s="61"/>
      <c r="F31" s="68"/>
      <c r="G31" s="68"/>
      <c r="H31" s="68"/>
      <c r="I31" s="68"/>
      <c r="J31" s="68"/>
    </row>
    <row r="32" spans="1:14" ht="18.75" customHeight="1" x14ac:dyDescent="0.15">
      <c r="A32" s="69"/>
      <c r="B32" s="69"/>
      <c r="C32" s="69"/>
      <c r="D32" s="69"/>
      <c r="E32" s="69"/>
      <c r="F32" s="24"/>
      <c r="G32" s="24"/>
      <c r="H32" s="24"/>
      <c r="I32" s="68"/>
      <c r="J32" s="68"/>
    </row>
    <row r="33" spans="1:14" ht="38.25" customHeight="1" x14ac:dyDescent="0.15">
      <c r="A33" s="82" t="s">
        <v>59</v>
      </c>
      <c r="B33" s="88"/>
      <c r="C33" s="88"/>
      <c r="D33" s="88"/>
      <c r="E33" s="88"/>
      <c r="F33" s="88"/>
      <c r="G33" s="88"/>
      <c r="H33" s="88"/>
      <c r="I33" s="24"/>
      <c r="J33" s="24"/>
    </row>
    <row r="34" spans="1:14" ht="18.75" customHeight="1" x14ac:dyDescent="0.15">
      <c r="A34" s="73"/>
      <c r="B34" s="73"/>
      <c r="C34" s="73"/>
      <c r="D34" s="73"/>
      <c r="E34" s="73"/>
      <c r="F34" s="74"/>
      <c r="G34" s="74"/>
      <c r="H34" s="74"/>
      <c r="I34" s="24"/>
      <c r="J34" s="24"/>
    </row>
    <row r="35" spans="1:14" ht="18.75" customHeight="1" x14ac:dyDescent="0.15">
      <c r="A35" t="s">
        <v>74</v>
      </c>
      <c r="E35" s="73"/>
      <c r="F35" s="74"/>
      <c r="G35" s="74"/>
      <c r="H35" s="74"/>
      <c r="I35" s="74"/>
      <c r="J35" s="74"/>
    </row>
    <row r="36" spans="1:14" ht="18.75" customHeight="1" x14ac:dyDescent="0.15">
      <c r="E36" s="6"/>
      <c r="I36" s="74"/>
      <c r="J36" s="74"/>
    </row>
    <row r="37" spans="1:14" ht="18.75" customHeight="1" x14ac:dyDescent="0.15">
      <c r="E37" s="4"/>
    </row>
    <row r="38" spans="1:14" ht="18.75" customHeight="1" x14ac:dyDescent="0.15">
      <c r="A38" s="49" t="s">
        <v>47</v>
      </c>
      <c r="E38" s="4"/>
    </row>
    <row r="39" spans="1:14" ht="18.75" customHeight="1" x14ac:dyDescent="0.15">
      <c r="A39" s="25" t="s">
        <v>16</v>
      </c>
      <c r="B39" s="11" t="s">
        <v>16</v>
      </c>
      <c r="C39" s="29">
        <v>0</v>
      </c>
      <c r="E39" s="4"/>
      <c r="G39" s="78" t="s">
        <v>48</v>
      </c>
      <c r="H39" s="88"/>
      <c r="I39" s="88"/>
      <c r="J39" s="88"/>
      <c r="K39" s="88"/>
      <c r="L39" s="88"/>
      <c r="M39" s="88"/>
      <c r="N39" s="88"/>
    </row>
    <row r="40" spans="1:14" ht="18.75" customHeight="1" x14ac:dyDescent="0.15">
      <c r="A40" s="18"/>
      <c r="B40" s="12" t="s">
        <v>17</v>
      </c>
      <c r="C40" s="30"/>
      <c r="E40" s="4"/>
      <c r="G40" s="76" t="s">
        <v>39</v>
      </c>
      <c r="H40" s="88"/>
      <c r="I40" s="88"/>
      <c r="J40" s="88"/>
      <c r="K40" s="88"/>
      <c r="L40" s="88"/>
      <c r="M40" s="88"/>
      <c r="N40" s="88"/>
    </row>
    <row r="41" spans="1:14" ht="18.75" customHeight="1" x14ac:dyDescent="0.15">
      <c r="A41" s="19"/>
      <c r="B41" s="16" t="s">
        <v>22</v>
      </c>
      <c r="C41" s="31">
        <f>C39-C40</f>
        <v>0</v>
      </c>
      <c r="D41" s="43"/>
      <c r="E41" s="4"/>
      <c r="G41" s="88"/>
      <c r="H41" s="88"/>
      <c r="I41" s="88"/>
      <c r="J41" s="88"/>
      <c r="K41" s="88"/>
      <c r="L41" s="88"/>
      <c r="M41" s="88"/>
      <c r="N41" s="88"/>
    </row>
    <row r="42" spans="1:14" ht="18.75" customHeight="1" x14ac:dyDescent="0.15">
      <c r="A42" s="36" t="s">
        <v>21</v>
      </c>
      <c r="B42" s="13" t="s">
        <v>18</v>
      </c>
      <c r="C42" s="58">
        <v>5.5</v>
      </c>
      <c r="D42" s="4"/>
      <c r="E42" s="4"/>
      <c r="G42" s="70"/>
      <c r="H42" s="70"/>
      <c r="I42" s="70"/>
      <c r="J42" s="70"/>
      <c r="K42" s="70"/>
      <c r="L42" s="70"/>
    </row>
    <row r="43" spans="1:14" ht="18.75" customHeight="1" x14ac:dyDescent="0.15">
      <c r="A43" s="21"/>
      <c r="B43" s="14" t="s">
        <v>14</v>
      </c>
      <c r="C43" s="32">
        <v>21.6</v>
      </c>
      <c r="D43" s="43"/>
      <c r="E43" s="4"/>
      <c r="I43" s="70"/>
      <c r="J43" s="70"/>
      <c r="K43" s="70"/>
      <c r="L43" s="70"/>
    </row>
    <row r="44" spans="1:14" ht="18.75" customHeight="1" x14ac:dyDescent="0.15">
      <c r="A44" s="21"/>
      <c r="B44" s="13" t="s">
        <v>19</v>
      </c>
      <c r="C44" s="32">
        <v>8</v>
      </c>
      <c r="D44" s="54"/>
      <c r="E44" s="4"/>
    </row>
    <row r="45" spans="1:14" ht="18.75" customHeight="1" x14ac:dyDescent="0.15">
      <c r="A45" s="21"/>
      <c r="B45" s="13" t="s">
        <v>72</v>
      </c>
      <c r="C45" s="32">
        <v>7.8</v>
      </c>
      <c r="D45" s="54"/>
      <c r="E45" s="4"/>
    </row>
    <row r="46" spans="1:14" ht="18.75" customHeight="1" x14ac:dyDescent="0.15">
      <c r="A46" s="22"/>
      <c r="B46" s="15" t="s">
        <v>20</v>
      </c>
      <c r="C46" s="31">
        <v>1000</v>
      </c>
      <c r="D46" s="54"/>
      <c r="E46" s="4"/>
    </row>
    <row r="47" spans="1:14" ht="18.75" customHeight="1" x14ac:dyDescent="0.15">
      <c r="A47" s="48"/>
      <c r="B47" s="48"/>
      <c r="C47" s="26"/>
      <c r="D47" s="54"/>
      <c r="E47" s="4"/>
    </row>
    <row r="48" spans="1:14" ht="18.75" customHeight="1" x14ac:dyDescent="0.15">
      <c r="A48" s="1"/>
      <c r="B48" s="9"/>
      <c r="E48" s="4"/>
    </row>
    <row r="49" spans="1:12" ht="18.75" customHeight="1" x14ac:dyDescent="0.15">
      <c r="A49" s="37" t="s">
        <v>23</v>
      </c>
      <c r="B49" s="10">
        <f>IF(C43="","",ROUNDDOWN(((C42+C43)*C44+C45)*C46*1.2,0))</f>
        <v>269520</v>
      </c>
      <c r="C49" s="77" t="s">
        <v>73</v>
      </c>
      <c r="D49" s="82"/>
      <c r="E49" s="88"/>
      <c r="F49" s="88"/>
    </row>
    <row r="50" spans="1:12" ht="18.75" customHeight="1" x14ac:dyDescent="0.15">
      <c r="A50" s="37"/>
      <c r="B50" s="10"/>
      <c r="E50" s="71"/>
      <c r="F50" s="71"/>
    </row>
    <row r="51" spans="1:12" ht="18.75" customHeight="1" x14ac:dyDescent="0.15">
      <c r="D51" s="6"/>
    </row>
    <row r="52" spans="1:12" ht="18.75" customHeight="1" x14ac:dyDescent="0.15">
      <c r="E52" s="6"/>
    </row>
    <row r="53" spans="1:12" ht="18.75" customHeight="1" x14ac:dyDescent="0.15">
      <c r="E53" s="4"/>
    </row>
    <row r="54" spans="1:12" ht="18.75" customHeight="1" x14ac:dyDescent="0.15">
      <c r="E54" s="4"/>
    </row>
    <row r="55" spans="1:12" ht="18.75" customHeight="1" x14ac:dyDescent="0.15"/>
    <row r="56" spans="1:12" ht="18.75" customHeight="1" x14ac:dyDescent="0.15">
      <c r="L56" s="1"/>
    </row>
    <row r="57" spans="1:12" ht="18.75" customHeight="1" x14ac:dyDescent="0.15"/>
    <row r="58" spans="1:12" ht="18.75" customHeight="1" x14ac:dyDescent="0.15"/>
    <row r="59" spans="1:12" ht="18.75" customHeight="1" x14ac:dyDescent="0.15">
      <c r="E59" s="4"/>
    </row>
    <row r="60" spans="1:12" ht="18.75" customHeight="1" x14ac:dyDescent="0.15">
      <c r="E60" s="4"/>
      <c r="I60" s="6"/>
      <c r="J60" s="6"/>
    </row>
    <row r="61" spans="1:12" ht="18.75" customHeight="1" x14ac:dyDescent="0.15">
      <c r="E61" s="4"/>
    </row>
    <row r="62" spans="1:12" ht="18.75" customHeight="1" x14ac:dyDescent="0.15">
      <c r="E62" s="4"/>
    </row>
    <row r="63" spans="1:12" ht="18.75" customHeight="1" x14ac:dyDescent="0.15">
      <c r="E63" s="4"/>
      <c r="F63" s="24"/>
      <c r="G63" s="17"/>
      <c r="H63" s="23"/>
    </row>
    <row r="64" spans="1:12" ht="18.75" customHeight="1" x14ac:dyDescent="0.15">
      <c r="G64" s="17"/>
      <c r="H64" s="23"/>
    </row>
    <row r="65" spans="5:10" ht="18.75" customHeight="1" x14ac:dyDescent="0.15"/>
    <row r="66" spans="5:10" ht="18.75" customHeight="1" x14ac:dyDescent="0.15">
      <c r="G66" s="56"/>
      <c r="H66" s="56"/>
    </row>
    <row r="67" spans="5:10" ht="18.75" customHeight="1" x14ac:dyDescent="0.15"/>
    <row r="68" spans="5:10" ht="18.75" customHeight="1" x14ac:dyDescent="0.15">
      <c r="E68" s="4"/>
    </row>
    <row r="69" spans="5:10" ht="18.75" customHeight="1" x14ac:dyDescent="0.15">
      <c r="E69" s="4"/>
    </row>
    <row r="70" spans="5:10" ht="18.75" customHeight="1" x14ac:dyDescent="0.15">
      <c r="E70" s="4"/>
    </row>
    <row r="71" spans="5:10" ht="18.75" customHeight="1" x14ac:dyDescent="0.15"/>
    <row r="72" spans="5:10" x14ac:dyDescent="0.15">
      <c r="E72" s="27"/>
      <c r="F72" s="27"/>
      <c r="G72" s="27"/>
      <c r="H72" s="27"/>
    </row>
    <row r="73" spans="5:10" x14ac:dyDescent="0.15">
      <c r="E73" s="56"/>
      <c r="F73" s="56"/>
      <c r="G73" s="56"/>
      <c r="H73" s="56"/>
    </row>
    <row r="74" spans="5:10" ht="13.5" customHeight="1" x14ac:dyDescent="0.15">
      <c r="E74" s="27"/>
      <c r="F74" s="27"/>
      <c r="G74" s="27"/>
      <c r="H74" s="27"/>
      <c r="I74" s="56"/>
      <c r="J74" s="56"/>
    </row>
  </sheetData>
  <mergeCells count="29">
    <mergeCell ref="G39:N39"/>
    <mergeCell ref="G40:N41"/>
    <mergeCell ref="J24:N24"/>
    <mergeCell ref="A20:B20"/>
    <mergeCell ref="A21:B21"/>
    <mergeCell ref="A22:B22"/>
    <mergeCell ref="A23:B23"/>
    <mergeCell ref="A33:H33"/>
    <mergeCell ref="L16:M16"/>
    <mergeCell ref="J17:K17"/>
    <mergeCell ref="L17:M17"/>
    <mergeCell ref="J18:K18"/>
    <mergeCell ref="L18:M18"/>
    <mergeCell ref="C49:F49"/>
    <mergeCell ref="A29:I29"/>
    <mergeCell ref="A1:N1"/>
    <mergeCell ref="E9:H9"/>
    <mergeCell ref="E10:H10"/>
    <mergeCell ref="E11:H11"/>
    <mergeCell ref="A4:D4"/>
    <mergeCell ref="J4:N4"/>
    <mergeCell ref="K6:L6"/>
    <mergeCell ref="M6:N6"/>
    <mergeCell ref="E6:H6"/>
    <mergeCell ref="E7:H7"/>
    <mergeCell ref="E8:H8"/>
    <mergeCell ref="J20:N21"/>
    <mergeCell ref="J15:N15"/>
    <mergeCell ref="J16:K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用紙と印刷費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　夕子</dc:creator>
  <cp:lastModifiedBy>東北大学</cp:lastModifiedBy>
  <cp:lastPrinted>2020-03-18T04:04:35Z</cp:lastPrinted>
  <dcterms:created xsi:type="dcterms:W3CDTF">2015-07-30T05:28:28Z</dcterms:created>
  <dcterms:modified xsi:type="dcterms:W3CDTF">2020-03-27T07:10:23Z</dcterms:modified>
</cp:coreProperties>
</file>